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V kw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<sst xmlns="http://schemas.openxmlformats.org/spreadsheetml/2006/main" count="21" uniqueCount="20">
  <si>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</si>
  <si>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</si>
  <si>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</si>
  <si>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</si>
  <si>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</si>
  <si>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</si>
  <si>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</si>
  <si>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</si>
  <si>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</si>
  <si>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</si>
  <si>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</si>
  <si>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</si>
  <si>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</si>
  <si>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 xml:space="preserve">2. Informacja o udzielonych umorzeniach niepodatkowych należności budżetowych, o których mowa w art. 60 ustawy o finansach publicznych </t>
  </si>
  <si>
    <t>2. Przychody - inne źródła</t>
  </si>
  <si>
    <t>3. Rozchody spłaty rat kredytowych</t>
  </si>
  <si>
    <t xml:space="preserve">Kwota udzielonych umorzeń niepodatkowych należności budżetowych, o których mowa w art. 60 ustawy o finansach publicznych za dany kwartał wynosi 0,00 zł </t>
  </si>
  <si>
    <t xml:space="preserve">IV. FINANSOWANIE  </t>
  </si>
  <si>
    <t xml:space="preserve">1. Informacja z wykonania budżetu gminy Opatówek - kwartalna  - za IV kwartał 2016  </t>
  </si>
  <si>
    <t>Zgodnie z art 37 ust 1 pkt 1 ustawy z 27 sierpnia 2009 o finansach publicznych (j.t. Dz. U. 2016 poz. 1870 z późn. zm.) podaję do publicznej wiadomości informację: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</si>
</sst>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7" t="s">
        <v>19</v>
      </c>
      <c r="C3" s="27"/>
      <c r="D3" s="27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8" t="s">
        <v>18</v>
      </c>
      <c r="C6" s="28"/>
      <c r="D6" s="28"/>
      <c r="E6" s="1"/>
    </row>
    <row r="7" spans="1:5" ht="13.5" thickBot="1">
      <c r="A7" s="1"/>
      <c r="B7" s="1"/>
      <c r="C7" s="1"/>
      <c r="D7" s="4" t="s">
        <v>6</v>
      </c>
      <c r="E7" s="1"/>
    </row>
    <row r="8" spans="1:5" ht="13.5" customHeight="1" thickTop="1">
      <c r="A8" s="1"/>
      <c r="B8" s="29" t="s">
        <v>0</v>
      </c>
      <c r="C8" s="31" t="s">
        <v>7</v>
      </c>
      <c r="D8" s="33" t="s">
        <v>1</v>
      </c>
      <c r="E8" s="5"/>
    </row>
    <row r="9" spans="1:5" ht="13.5" customHeight="1" thickBot="1">
      <c r="A9" s="6"/>
      <c r="B9" s="30"/>
      <c r="C9" s="32"/>
      <c r="D9" s="34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8</v>
      </c>
      <c r="C11" s="17">
        <f>SUM(C13:C14)</f>
        <v>41582737.22</v>
      </c>
      <c r="D11" s="17">
        <f>SUM(D13:D14)</f>
        <v>42009103.25</v>
      </c>
      <c r="E11" s="1"/>
    </row>
    <row r="12" spans="1:5" ht="13.5" customHeight="1">
      <c r="A12" s="6"/>
      <c r="B12" s="15" t="s">
        <v>9</v>
      </c>
      <c r="C12" s="20"/>
      <c r="D12" s="20"/>
      <c r="E12" s="1"/>
    </row>
    <row r="13" spans="1:5" ht="15">
      <c r="A13" s="6"/>
      <c r="B13" s="15" t="s">
        <v>10</v>
      </c>
      <c r="C13" s="20">
        <v>40656882.22</v>
      </c>
      <c r="D13" s="20">
        <v>41106370.53</v>
      </c>
      <c r="E13" s="1"/>
    </row>
    <row r="14" spans="1:5" ht="15">
      <c r="A14" s="6"/>
      <c r="B14" s="15" t="s">
        <v>11</v>
      </c>
      <c r="C14" s="20">
        <v>925855</v>
      </c>
      <c r="D14" s="20">
        <v>902732.72</v>
      </c>
      <c r="E14" s="1"/>
    </row>
    <row r="15" spans="1:5" ht="15.75">
      <c r="A15" s="6"/>
      <c r="B15" s="12" t="s">
        <v>2</v>
      </c>
      <c r="C15" s="18">
        <f>SUM(C17:C18)</f>
        <v>46014947.04</v>
      </c>
      <c r="D15" s="18">
        <f>SUM(D17:D18)</f>
        <v>40214557.51</v>
      </c>
      <c r="E15" s="1"/>
    </row>
    <row r="16" spans="1:5" ht="15.75">
      <c r="A16" s="6"/>
      <c r="B16" s="16" t="s">
        <v>9</v>
      </c>
      <c r="C16" s="18"/>
      <c r="D16" s="18"/>
      <c r="E16" s="1"/>
    </row>
    <row r="17" spans="1:5" ht="15">
      <c r="A17" s="6"/>
      <c r="B17" s="21" t="s">
        <v>4</v>
      </c>
      <c r="C17" s="19">
        <v>37666745.04</v>
      </c>
      <c r="D17" s="19">
        <v>34734127.94</v>
      </c>
      <c r="E17" s="1"/>
    </row>
    <row r="18" spans="1:5" ht="15">
      <c r="A18" s="6"/>
      <c r="B18" s="21" t="s">
        <v>3</v>
      </c>
      <c r="C18" s="19">
        <v>8348202</v>
      </c>
      <c r="D18" s="19">
        <v>5480429.57</v>
      </c>
      <c r="E18" s="1"/>
    </row>
    <row r="19" spans="1:5" ht="15.75">
      <c r="A19" s="6"/>
      <c r="B19" s="12" t="s">
        <v>5</v>
      </c>
      <c r="C19" s="18">
        <f>C11-C15</f>
        <v>-4432209.82</v>
      </c>
      <c r="D19" s="18">
        <f>D11-D15</f>
        <v>1794545.740000002</v>
      </c>
      <c r="E19" s="1"/>
    </row>
    <row r="20" spans="1:5" ht="15.75">
      <c r="A20" s="6"/>
      <c r="B20" s="12" t="s">
        <v>17</v>
      </c>
      <c r="C20" s="24">
        <f>C21+C22-C23</f>
        <v>4432209.82</v>
      </c>
      <c r="D20" s="24">
        <f>D21+D22-D23</f>
        <v>5397793.04</v>
      </c>
      <c r="E20" s="1"/>
    </row>
    <row r="21" spans="1:5" ht="14.25">
      <c r="A21" s="6"/>
      <c r="B21" s="22" t="s">
        <v>12</v>
      </c>
      <c r="C21" s="23">
        <v>2832372</v>
      </c>
      <c r="D21" s="23">
        <v>0</v>
      </c>
      <c r="E21" s="1"/>
    </row>
    <row r="22" spans="1:5" ht="14.25">
      <c r="A22" s="6"/>
      <c r="B22" s="22" t="s">
        <v>14</v>
      </c>
      <c r="C22" s="23">
        <f>826721.82+1680488</f>
        <v>2507209.82</v>
      </c>
      <c r="D22" s="23">
        <f>3014578.04+3290587</f>
        <v>6305165.04</v>
      </c>
      <c r="E22" s="1"/>
    </row>
    <row r="23" spans="1:5" ht="14.25">
      <c r="A23" s="6"/>
      <c r="B23" s="22" t="s">
        <v>15</v>
      </c>
      <c r="C23" s="23">
        <v>907372</v>
      </c>
      <c r="D23" s="23">
        <v>907372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5" t="s">
        <v>13</v>
      </c>
      <c r="C25" s="25"/>
      <c r="D25" s="25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6" t="s">
        <v>16</v>
      </c>
      <c r="C27" s="26"/>
      <c r="D27" s="26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Opatówku</cp:lastModifiedBy>
  <cp:lastPrinted>2017-04-18T08:21:20Z</cp:lastPrinted>
  <dcterms:created xsi:type="dcterms:W3CDTF">2008-06-16T07:34:42Z</dcterms:created>
  <dcterms:modified xsi:type="dcterms:W3CDTF">2017-04-18T08:21:21Z</dcterms:modified>
  <cp:category/>
  <cp:version/>
  <cp:contentType/>
  <cp:contentStatus/>
</cp:coreProperties>
</file>