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50" windowWidth="11415" windowHeight="8265" tabRatio="933"/>
  </bookViews>
  <sheets>
    <sheet name="SP Opatówek" sheetId="1" r:id="rId1"/>
  </sheets>
  <calcPr calcId="124519"/>
</workbook>
</file>

<file path=xl/calcChain.xml><?xml version="1.0" encoding="utf-8"?>
<calcChain xmlns="http://schemas.openxmlformats.org/spreadsheetml/2006/main">
  <c r="D28" i="1"/>
  <c r="D27"/>
  <c r="D32"/>
  <c r="D17"/>
  <c r="D6"/>
  <c r="E28"/>
  <c r="E6"/>
  <c r="E17"/>
  <c r="E27"/>
  <c r="E32"/>
</calcChain>
</file>

<file path=xl/sharedStrings.xml><?xml version="1.0" encoding="utf-8"?>
<sst xmlns="http://schemas.openxmlformats.org/spreadsheetml/2006/main" count="69" uniqueCount="67">
  <si>
    <t>I.</t>
  </si>
  <si>
    <t>Fundusz jednostki na początek okresu (BO)</t>
  </si>
  <si>
    <t>III.</t>
  </si>
  <si>
    <t>Zysk bilansowy za rok ubiegły</t>
  </si>
  <si>
    <t>Zrealizowane wydatki budżetowe</t>
  </si>
  <si>
    <t>Aktualizacja środków trwałych</t>
  </si>
  <si>
    <t>Strata za rok ubiegły</t>
  </si>
  <si>
    <t>Zrealizowane dochody budżetowe</t>
  </si>
  <si>
    <t>Inne zmniejszenia</t>
  </si>
  <si>
    <t xml:space="preserve">ZESTAWIENIE ZMIAN W FUNDUSZU JEDNOSTKI </t>
  </si>
  <si>
    <t>Rozliczenie wyniku finansowego i środków obrotowych za rok ubiegły</t>
  </si>
  <si>
    <t>IV.</t>
  </si>
  <si>
    <t>…………………………….</t>
  </si>
  <si>
    <t>……………………...............</t>
  </si>
  <si>
    <t>Stan na koniec                                                                               roku                                   bieżącego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</si>
  <si>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</si>
  <si>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</si>
  <si>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</si>
  <si>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</si>
  <si>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</si>
  <si>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</si>
  <si>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</si>
  <si>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</si>
  <si>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</si>
  <si>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</si>
  <si>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Środki na inwestycje</t>
  </si>
  <si>
    <t>Aktywa otrzymane w ramach centralnego zaopatrzenia</t>
  </si>
  <si>
    <t>Pozostałe odpisy z wyniku finansowego za rok bieżący</t>
  </si>
  <si>
    <t>1.10</t>
  </si>
  <si>
    <t>Inne zwiększenia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</si>
  <si>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</si>
  <si>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</si>
  <si>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</si>
  <si>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</si>
  <si>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</si>
  <si>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</si>
  <si>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</si>
  <si>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</si>
  <si>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</si>
  <si>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</si>
  <si>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Dotacje i środki na inwestycje</t>
  </si>
  <si>
    <t>Aktywa przekazane w ramach centralnego zaopatrzenia</t>
  </si>
  <si>
    <t>Fundusz jednostki na koniec okresu (BZ)</t>
  </si>
  <si>
    <t>II.</t>
  </si>
  <si>
    <t>Wynik finansowy netto za rok bieżący (+,-)</t>
  </si>
  <si>
    <t>zysk netto (+)</t>
  </si>
  <si>
    <t>strata netto (-)</t>
  </si>
  <si>
    <t>Zwiększenie funduszu (z tytułu)</t>
  </si>
  <si>
    <t>Stan na koniec roku             poprzedniego</t>
  </si>
  <si>
    <t xml:space="preserve">Zrealizowane płatności ze środków europejskich </t>
  </si>
  <si>
    <t>Aktualizacja wyceny środków trwałych</t>
  </si>
  <si>
    <t>Nieodpłatnie otrzymane środki trwałe i środki trwałe w budowie oraz wartości niematerialne i prawne</t>
  </si>
  <si>
    <t>Aktywa przejęte od zlikwidowanych lub połączonych jednostek</t>
  </si>
  <si>
    <t>Zmniejszenia funduszu jednostki (z tytułu)</t>
  </si>
  <si>
    <t>Wartość sprzedanych i nieodpłatnie przekazanych środków trwałych i środków trwałych w budowie oraz wartosci niematerialnych i prawnych</t>
  </si>
  <si>
    <t>Pasywa przejęte od zlikwidowanych lub połączonych jednostek</t>
  </si>
  <si>
    <t>BURMISTRZ  GMINY OPATÓWEK</t>
  </si>
  <si>
    <t>nadwyżka środków obrotowych</t>
  </si>
  <si>
    <t>Fundusz (II+,-III)</t>
  </si>
  <si>
    <r>
      <t>REGON:</t>
    </r>
    <r>
      <rPr>
        <b/>
        <sz val="8"/>
        <rFont val="Times New Roman"/>
        <family val="1"/>
        <charset val="238"/>
      </rPr>
      <t xml:space="preserve"> 000273672</t>
    </r>
  </si>
  <si>
    <r>
      <t xml:space="preserve">Nazwa i adres jednostki sprawozdawczej                               </t>
    </r>
    <r>
      <rPr>
        <b/>
        <sz val="8"/>
        <rFont val="Times New Roman"/>
        <family val="1"/>
        <charset val="238"/>
      </rPr>
      <t xml:space="preserve">SZKOŁA PODSTAWOWA W OPATÓWKU IM. JANUSZA KUSOCIŃSKIEGO   UL. SZKOLNA  3,      62-860 OPATÓWEK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</si>
  <si>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/Główny ksiegowy/</t>
  </si>
  <si>
    <t xml:space="preserve">    /Kierownik jednostki/</t>
  </si>
  <si>
    <t>Zestawienie zmian w funduszu jednostki budżetowej                                                              sporządzone na dzień 31.12.2021 r.</t>
  </si>
  <si>
    <t>/-/ Iwona Jankowska</t>
  </si>
  <si>
    <t>/-/ Arkadiusz Łańduch</t>
  </si>
  <si>
    <t>(rok, miesiąc, dzień)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</si>
</sst>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8"/>
      <name val="Arial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/>
    <xf numFmtId="0" fontId="0" fillId="0" borderId="0" xfId="0" applyBorder="1"/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2" fontId="4" fillId="0" borderId="4" xfId="0" applyNumberFormat="1" applyFont="1" applyBorder="1" applyAlignment="1">
      <alignment vertical="top" wrapText="1"/>
    </xf>
    <xf numFmtId="2" fontId="4" fillId="0" borderId="5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topLeftCell="A4" workbookViewId="0">
      <selection activeCell="C33" sqref="C33"/>
    </sheetView>
  </sheetViews>
  <sheetFormatPr defaultRowHeight="12.75"/>
  <cols>
    <col min="1" max="1" width="6.28515625" style="1" customWidth="1"/>
    <col min="2" max="2" width="25" style="1" customWidth="1"/>
    <col min="3" max="3" width="37.5703125" style="1" customWidth="1"/>
    <col min="4" max="5" width="13.42578125" style="1" customWidth="1"/>
    <col min="6" max="16384" width="9.140625" style="1"/>
  </cols>
  <sheetData>
    <row r="1" spans="1:5" ht="13.5" thickBot="1">
      <c r="C1" s="2" t="s">
        <v>9</v>
      </c>
    </row>
    <row r="2" spans="1:5" ht="57" customHeight="1" thickTop="1" thickBot="1">
      <c r="A2" s="28" t="s">
        <v>60</v>
      </c>
      <c r="B2" s="29"/>
      <c r="C2" s="20" t="s">
        <v>63</v>
      </c>
      <c r="D2" s="16" t="s">
        <v>56</v>
      </c>
      <c r="E2" s="17"/>
    </row>
    <row r="3" spans="1:5" ht="13.5" customHeight="1" thickTop="1" thickBot="1">
      <c r="A3" s="14" t="s">
        <v>59</v>
      </c>
      <c r="B3" s="15"/>
      <c r="C3" s="21"/>
      <c r="D3" s="18"/>
      <c r="E3" s="19"/>
    </row>
    <row r="4" spans="1:5" ht="34.5" thickTop="1">
      <c r="A4" s="30"/>
      <c r="B4" s="31"/>
      <c r="C4" s="32"/>
      <c r="D4" s="3" t="s">
        <v>48</v>
      </c>
      <c r="E4" s="3" t="s">
        <v>14</v>
      </c>
    </row>
    <row r="5" spans="1:5" ht="15" customHeight="1">
      <c r="A5" s="7" t="s">
        <v>0</v>
      </c>
      <c r="B5" s="26" t="s">
        <v>1</v>
      </c>
      <c r="C5" s="27"/>
      <c r="D5" s="4">
        <v>14965712.039999999</v>
      </c>
      <c r="E5" s="4">
        <v>14439529.57</v>
      </c>
    </row>
    <row r="6" spans="1:5" ht="15" customHeight="1">
      <c r="A6" s="7" t="s">
        <v>15</v>
      </c>
      <c r="B6" s="26" t="s">
        <v>47</v>
      </c>
      <c r="C6" s="27"/>
      <c r="D6" s="4">
        <f>SUM(D7:D16)</f>
        <v>6288262.8899999997</v>
      </c>
      <c r="E6" s="4">
        <f>SUM(E7:E16)</f>
        <v>6935734.9299999997</v>
      </c>
    </row>
    <row r="7" spans="1:5" ht="15" customHeight="1">
      <c r="A7" s="8" t="s">
        <v>16</v>
      </c>
      <c r="B7" s="25" t="s">
        <v>3</v>
      </c>
      <c r="C7" s="33"/>
      <c r="D7" s="5">
        <v>0</v>
      </c>
      <c r="E7" s="5">
        <v>0</v>
      </c>
    </row>
    <row r="8" spans="1:5" ht="15" customHeight="1">
      <c r="A8" s="8" t="s">
        <v>17</v>
      </c>
      <c r="B8" s="25" t="s">
        <v>4</v>
      </c>
      <c r="C8" s="33"/>
      <c r="D8" s="5">
        <v>6288262.8899999997</v>
      </c>
      <c r="E8" s="5">
        <v>6527721.25</v>
      </c>
    </row>
    <row r="9" spans="1:5" ht="15" customHeight="1">
      <c r="A9" s="8" t="s">
        <v>18</v>
      </c>
      <c r="B9" s="22" t="s">
        <v>49</v>
      </c>
      <c r="C9" s="23"/>
      <c r="D9" s="5">
        <v>0</v>
      </c>
      <c r="E9" s="5">
        <v>0</v>
      </c>
    </row>
    <row r="10" spans="1:5" ht="15" customHeight="1">
      <c r="A10" s="8" t="s">
        <v>19</v>
      </c>
      <c r="B10" s="25" t="s">
        <v>25</v>
      </c>
      <c r="C10" s="33"/>
      <c r="D10" s="5">
        <v>0</v>
      </c>
      <c r="E10" s="5">
        <v>38162</v>
      </c>
    </row>
    <row r="11" spans="1:5" ht="15" customHeight="1">
      <c r="A11" s="8" t="s">
        <v>20</v>
      </c>
      <c r="B11" s="25" t="s">
        <v>50</v>
      </c>
      <c r="C11" s="33"/>
      <c r="D11" s="5">
        <v>0</v>
      </c>
      <c r="E11" s="5">
        <v>0</v>
      </c>
    </row>
    <row r="12" spans="1:5" ht="25.5" customHeight="1">
      <c r="A12" s="8" t="s">
        <v>21</v>
      </c>
      <c r="B12" s="22" t="s">
        <v>51</v>
      </c>
      <c r="C12" s="23"/>
      <c r="D12" s="5">
        <v>0</v>
      </c>
      <c r="E12" s="5">
        <v>369851.68</v>
      </c>
    </row>
    <row r="13" spans="1:5" ht="15" customHeight="1">
      <c r="A13" s="8" t="s">
        <v>22</v>
      </c>
      <c r="B13" s="24" t="s">
        <v>52</v>
      </c>
      <c r="C13" s="25"/>
      <c r="D13" s="5">
        <v>0</v>
      </c>
      <c r="E13" s="5">
        <v>0</v>
      </c>
    </row>
    <row r="14" spans="1:5" ht="15" customHeight="1">
      <c r="A14" s="8" t="s">
        <v>23</v>
      </c>
      <c r="B14" s="24" t="s">
        <v>26</v>
      </c>
      <c r="C14" s="25"/>
      <c r="D14" s="5">
        <v>0</v>
      </c>
      <c r="E14" s="5">
        <v>0</v>
      </c>
    </row>
    <row r="15" spans="1:5" ht="15" customHeight="1">
      <c r="A15" s="8" t="s">
        <v>24</v>
      </c>
      <c r="B15" s="24" t="s">
        <v>27</v>
      </c>
      <c r="C15" s="25"/>
      <c r="D15" s="5">
        <v>0</v>
      </c>
      <c r="E15" s="5">
        <v>0</v>
      </c>
    </row>
    <row r="16" spans="1:5" ht="15" customHeight="1">
      <c r="A16" s="8" t="s">
        <v>28</v>
      </c>
      <c r="B16" s="24" t="s">
        <v>29</v>
      </c>
      <c r="C16" s="25"/>
      <c r="D16" s="5">
        <v>0</v>
      </c>
      <c r="E16" s="5">
        <v>0</v>
      </c>
    </row>
    <row r="17" spans="1:5" ht="15" customHeight="1">
      <c r="A17" s="7" t="s">
        <v>30</v>
      </c>
      <c r="B17" s="34" t="s">
        <v>53</v>
      </c>
      <c r="C17" s="35"/>
      <c r="D17" s="4">
        <f>SUM(D18:D26)</f>
        <v>6814445.3600000003</v>
      </c>
      <c r="E17" s="4">
        <f>SUM(E18:E26)</f>
        <v>6684790.25</v>
      </c>
    </row>
    <row r="18" spans="1:5" ht="15" customHeight="1">
      <c r="A18" s="8" t="s">
        <v>31</v>
      </c>
      <c r="B18" s="12" t="s">
        <v>6</v>
      </c>
      <c r="C18" s="13"/>
      <c r="D18" s="5">
        <v>6796377.8799999999</v>
      </c>
      <c r="E18" s="5">
        <v>6586557.9699999997</v>
      </c>
    </row>
    <row r="19" spans="1:5" ht="15" customHeight="1">
      <c r="A19" s="8" t="s">
        <v>32</v>
      </c>
      <c r="B19" s="12" t="s">
        <v>7</v>
      </c>
      <c r="C19" s="13"/>
      <c r="D19" s="5">
        <v>18067.48</v>
      </c>
      <c r="E19" s="5">
        <v>21908.28</v>
      </c>
    </row>
    <row r="20" spans="1:5" ht="15" customHeight="1">
      <c r="A20" s="8" t="s">
        <v>33</v>
      </c>
      <c r="B20" s="36" t="s">
        <v>10</v>
      </c>
      <c r="C20" s="37"/>
      <c r="D20" s="5">
        <v>0</v>
      </c>
      <c r="E20" s="5">
        <v>0</v>
      </c>
    </row>
    <row r="21" spans="1:5" ht="15" customHeight="1">
      <c r="A21" s="8" t="s">
        <v>34</v>
      </c>
      <c r="B21" s="12" t="s">
        <v>40</v>
      </c>
      <c r="C21" s="13"/>
      <c r="D21" s="5">
        <v>0</v>
      </c>
      <c r="E21" s="5">
        <v>38162</v>
      </c>
    </row>
    <row r="22" spans="1:5" ht="15" customHeight="1">
      <c r="A22" s="8" t="s">
        <v>35</v>
      </c>
      <c r="B22" s="12" t="s">
        <v>5</v>
      </c>
      <c r="C22" s="13"/>
      <c r="D22" s="5">
        <v>0</v>
      </c>
      <c r="E22" s="5">
        <v>0</v>
      </c>
    </row>
    <row r="23" spans="1:5" ht="28.5" customHeight="1">
      <c r="A23" s="8" t="s">
        <v>36</v>
      </c>
      <c r="B23" s="36" t="s">
        <v>54</v>
      </c>
      <c r="C23" s="37"/>
      <c r="D23" s="5">
        <v>0</v>
      </c>
      <c r="E23" s="5">
        <v>0</v>
      </c>
    </row>
    <row r="24" spans="1:5" ht="15" customHeight="1">
      <c r="A24" s="8" t="s">
        <v>37</v>
      </c>
      <c r="B24" s="36" t="s">
        <v>55</v>
      </c>
      <c r="C24" s="37"/>
      <c r="D24" s="5">
        <v>0</v>
      </c>
      <c r="E24" s="5">
        <v>0</v>
      </c>
    </row>
    <row r="25" spans="1:5" ht="15" customHeight="1">
      <c r="A25" s="8" t="s">
        <v>38</v>
      </c>
      <c r="B25" s="24" t="s">
        <v>41</v>
      </c>
      <c r="C25" s="25"/>
      <c r="D25" s="5">
        <v>0</v>
      </c>
      <c r="E25" s="5">
        <v>0</v>
      </c>
    </row>
    <row r="26" spans="1:5" ht="15" customHeight="1">
      <c r="A26" s="8" t="s">
        <v>39</v>
      </c>
      <c r="B26" s="38" t="s">
        <v>8</v>
      </c>
      <c r="C26" s="12"/>
      <c r="D26" s="5">
        <v>0</v>
      </c>
      <c r="E26" s="5">
        <v>38162</v>
      </c>
    </row>
    <row r="27" spans="1:5" ht="15" customHeight="1">
      <c r="A27" s="7" t="s">
        <v>43</v>
      </c>
      <c r="B27" s="35" t="s">
        <v>42</v>
      </c>
      <c r="C27" s="39"/>
      <c r="D27" s="4">
        <f>SUM(D5,D6,-D17)</f>
        <v>14439529.57</v>
      </c>
      <c r="E27" s="4">
        <f>SUM(E5,E6,-E17)</f>
        <v>14690474.25</v>
      </c>
    </row>
    <row r="28" spans="1:5" ht="15" customHeight="1">
      <c r="A28" s="7" t="s">
        <v>2</v>
      </c>
      <c r="B28" s="35" t="s">
        <v>44</v>
      </c>
      <c r="C28" s="39"/>
      <c r="D28" s="4">
        <f>SUM(D29,D30,D31)</f>
        <v>-6586557.9699999997</v>
      </c>
      <c r="E28" s="4">
        <f>SUM(E29,E30,E31)</f>
        <v>-6824045.25</v>
      </c>
    </row>
    <row r="29" spans="1:5" ht="15" customHeight="1">
      <c r="A29" s="8" t="s">
        <v>15</v>
      </c>
      <c r="B29" s="12" t="s">
        <v>45</v>
      </c>
      <c r="C29" s="13"/>
      <c r="D29" s="5">
        <v>0</v>
      </c>
      <c r="E29" s="5">
        <v>0</v>
      </c>
    </row>
    <row r="30" spans="1:5" ht="15" customHeight="1">
      <c r="A30" s="8" t="s">
        <v>30</v>
      </c>
      <c r="B30" s="12" t="s">
        <v>46</v>
      </c>
      <c r="C30" s="13"/>
      <c r="D30" s="5">
        <v>-6586557.9699999997</v>
      </c>
      <c r="E30" s="5">
        <v>-6824045.25</v>
      </c>
    </row>
    <row r="31" spans="1:5" ht="15" customHeight="1">
      <c r="A31" s="8">
        <v>3</v>
      </c>
      <c r="B31" s="36" t="s">
        <v>57</v>
      </c>
      <c r="C31" s="37"/>
      <c r="D31" s="5">
        <v>0</v>
      </c>
      <c r="E31" s="5">
        <v>0</v>
      </c>
    </row>
    <row r="32" spans="1:5" ht="15" customHeight="1">
      <c r="A32" s="7" t="s">
        <v>11</v>
      </c>
      <c r="B32" s="40" t="s">
        <v>58</v>
      </c>
      <c r="C32" s="41"/>
      <c r="D32" s="6">
        <f>SUM(D27:D28)</f>
        <v>7852971.6000000006</v>
      </c>
      <c r="E32" s="6">
        <f>SUM(E27:E28)</f>
        <v>7866429</v>
      </c>
    </row>
    <row r="33" spans="1:5">
      <c r="A33" s="9"/>
    </row>
    <row r="34" spans="1:5">
      <c r="A34" s="9"/>
    </row>
    <row r="35" spans="1:5">
      <c r="A35" s="11"/>
      <c r="B35" s="42" t="s">
        <v>64</v>
      </c>
      <c r="D35" s="43" t="s">
        <v>65</v>
      </c>
      <c r="E35" s="43"/>
    </row>
    <row r="36" spans="1:5">
      <c r="A36" s="11"/>
      <c r="B36" s="42" t="s">
        <v>13</v>
      </c>
      <c r="C36" s="44">
        <v>44650</v>
      </c>
      <c r="D36" s="43" t="s">
        <v>12</v>
      </c>
      <c r="E36" s="43"/>
    </row>
    <row r="37" spans="1:5" s="10" customFormat="1" ht="15.75">
      <c r="A37" s="11"/>
      <c r="B37" s="45" t="s">
        <v>61</v>
      </c>
      <c r="C37" s="45" t="s">
        <v>66</v>
      </c>
      <c r="D37" s="46" t="s">
        <v>62</v>
      </c>
      <c r="E37" s="46"/>
    </row>
  </sheetData>
  <mergeCells count="36">
    <mergeCell ref="B26:C26"/>
    <mergeCell ref="D36:E36"/>
    <mergeCell ref="B27:C27"/>
    <mergeCell ref="B29:C29"/>
    <mergeCell ref="B30:C30"/>
    <mergeCell ref="B31:C31"/>
    <mergeCell ref="B32:C32"/>
    <mergeCell ref="B28:C28"/>
    <mergeCell ref="D35:E35"/>
    <mergeCell ref="B23:C23"/>
    <mergeCell ref="B25:C25"/>
    <mergeCell ref="B24:C24"/>
    <mergeCell ref="B20:C20"/>
    <mergeCell ref="B21:C21"/>
    <mergeCell ref="B22:C22"/>
    <mergeCell ref="B14:C14"/>
    <mergeCell ref="B15:C15"/>
    <mergeCell ref="B16:C16"/>
    <mergeCell ref="B8:C8"/>
    <mergeCell ref="B19:C19"/>
    <mergeCell ref="D37:E37"/>
    <mergeCell ref="B18:C18"/>
    <mergeCell ref="A3:B3"/>
    <mergeCell ref="D2:E3"/>
    <mergeCell ref="C2:C3"/>
    <mergeCell ref="B12:C12"/>
    <mergeCell ref="B13:C13"/>
    <mergeCell ref="B5:C5"/>
    <mergeCell ref="B6:C6"/>
    <mergeCell ref="A2:B2"/>
    <mergeCell ref="A4:C4"/>
    <mergeCell ref="B7:C7"/>
    <mergeCell ref="B17:C17"/>
    <mergeCell ref="B9:C9"/>
    <mergeCell ref="B10:C10"/>
    <mergeCell ref="B11:C11"/>
  </mergeCells>
  <phoneticPr fontId="1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Opatówek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B.O.S.S. w Pleszewie</dc:creator>
  <cp:lastModifiedBy>user</cp:lastModifiedBy>
  <cp:lastPrinted>2022-03-18T10:40:30Z</cp:lastPrinted>
  <dcterms:created xsi:type="dcterms:W3CDTF">2007-04-11T11:21:17Z</dcterms:created>
  <dcterms:modified xsi:type="dcterms:W3CDTF">2022-05-11T07:30:49Z</dcterms:modified>
</cp:coreProperties>
</file>